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ASFE\2DO TRIM 2026\LDF 2DO TRIM 2026\EXCEL\"/>
    </mc:Choice>
  </mc:AlternateContent>
  <xr:revisionPtr revIDLastSave="0" documentId="8_{B93E5606-01D5-4285-9811-9F4152CEE505}" xr6:coauthVersionLast="47" xr6:coauthVersionMax="47" xr10:uidLastSave="{00000000-0000-0000-0000-000000000000}"/>
  <bookViews>
    <workbookView xWindow="-120" yWindow="-120" windowWidth="38640" windowHeight="21120" xr2:uid="{959B8786-7555-42BF-9864-4871ECA19A3F}"/>
  </bookViews>
  <sheets>
    <sheet name="BALANCE PRESUPUESTARIO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'[3]FORMATO 3 FUENTE'!$E$14</definedName>
    <definedName name="APP_FIN_06">'[3]FORMATO 3 FUENTE'!$G$14</definedName>
    <definedName name="APP_FIN_07">'[3]FORMATO 3 FUENTE'!$H$14</definedName>
    <definedName name="APP_FIN_08">'[3]FORMATO 3 FUENTE'!$I$14</definedName>
    <definedName name="APP_FIN_09">'[3]FORMATO 3 FUENTE'!$J$14</definedName>
    <definedName name="APP_FIN_10">'[3]FORMATO 3 FUENTE'!$K$14</definedName>
    <definedName name="APP_T10">'[3]FORMATO 3 FUENTE'!$K$9</definedName>
    <definedName name="APP_T4">'[3]FORMATO 3 FUENTE'!$E$9</definedName>
    <definedName name="APP_T6">'[3]FORMATO 3 FUENTE'!$G$9</definedName>
    <definedName name="APP_T7">'[3]FORMATO 3 FUENTE'!$H$9</definedName>
    <definedName name="APP_T8">'[3]FORMATO 3 FUENTE'!$I$9</definedName>
    <definedName name="APP_T9">'[3]FORMATO 3 FUENTE'!$J$9</definedName>
    <definedName name="DEUDA_CONT_FIN_01">'[3]FORMATO 2 FUENTE'!$G$24</definedName>
    <definedName name="DEUDA_CONT_FIN_02">'[3]FORMATO 2 FUENTE'!$H$34</definedName>
    <definedName name="DEUDA_CONT_FIN_03">'[3]FORMATO 2 FUENTE'!$I$34</definedName>
    <definedName name="DEUDA_CONT_FIN_04">'[3]FORMATO 2 FUENTE'!$J$34</definedName>
    <definedName name="DEUDA_CONT_FIN_05">'[3]FORMATO 2 FUENTE'!$K$34</definedName>
    <definedName name="DEUDA_CONT_FIN_06">'[3]FORMATO 2 FUENTE'!$L$34</definedName>
    <definedName name="DEUDA_CONT_FIN_07">'[3]FORMATO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>'[3]FORMATO 6 b) FUENTE'!$B$26</definedName>
    <definedName name="GASTO_E_FIN_02">'[3]FORMATO 6 b) FUENTE'!$C$26</definedName>
    <definedName name="GASTO_E_FIN_03">'[3]FORMATO 6 b) FUENTE'!$D$26</definedName>
    <definedName name="GASTO_E_FIN_04">'[3]FORMATO 6 b) FUENTE'!$E$26</definedName>
    <definedName name="GASTO_E_FIN_05">'[3]FORMATO 6 b) FUENTE'!$F$26</definedName>
    <definedName name="GASTO_E_FIN_06">'[3]FORMATO 6 b) FUENTE'!$G$26</definedName>
    <definedName name="GASTO_E_T1">'[4]Formato 6b'!$B$19</definedName>
    <definedName name="GASTO_E_T2">'[3]FORMATO 6 b) FUENTE'!$C$17</definedName>
    <definedName name="GASTO_E_T3">'[3]FORMATO 6 b) FUENTE'!$D$17</definedName>
    <definedName name="GASTO_E_T4">'[3]FORMATO 6 b) FUENTE'!$E$17</definedName>
    <definedName name="GASTO_E_T5">'[3]FORMATO 6 b) FUENTE'!$F$17</definedName>
    <definedName name="GASTO_E_T6">'[3]FORMATO 6 b) FUENTE'!$G$17</definedName>
    <definedName name="GASTO_NE_FIN_01">'[3]FORMATO 6 b) FUENTE'!$B$16</definedName>
    <definedName name="GASTO_NE_FIN_02">'[3]FORMATO 6 b) FUENTE'!$C$16</definedName>
    <definedName name="GASTO_NE_FIN_03">'[3]FORMATO 6 b) FUENTE'!$D$16</definedName>
    <definedName name="GASTO_NE_FIN_04">'[3]FORMATO 6 b) FUENTE'!$E$16</definedName>
    <definedName name="GASTO_NE_FIN_05">'[3]FORMATO 6 b) FUENTE'!$F$16</definedName>
    <definedName name="GASTO_NE_FIN_06">'[3]FORMATO 6 b) FUENTE'!$G$16</definedName>
    <definedName name="GASTO_NE_T1">'[4]Formato 6b'!$B$9</definedName>
    <definedName name="GASTO_NE_T2">'[3]FORMATO 6 b) FUENTE'!$C$7</definedName>
    <definedName name="GASTO_NE_T3">'[3]FORMATO 6 b) FUENTE'!$D$7</definedName>
    <definedName name="GASTO_NE_T4">'[3]FORMATO 6 b) FUENTE'!$E$7</definedName>
    <definedName name="GASTO_NE_T5">'[3]FORMATO 6 b) FUENTE'!$F$7</definedName>
    <definedName name="GASTO_NE_T6">'[3]FORMATO 6 b) FUENTE'!$G$7</definedName>
    <definedName name="ghjngh">'[4]Formato 3'!$I$19</definedName>
    <definedName name="MONTO1">'[2]Info General'!$D$18</definedName>
    <definedName name="MONTO2">'[2]Info General'!$E$18</definedName>
    <definedName name="OB_CORTO_PLAZO_FIN_01">'[4]Formato 2'!$B$45</definedName>
    <definedName name="OB_CORTO_PLAZO_FIN_02">'[4]Formato 2'!$C$45</definedName>
    <definedName name="OB_CORTO_PLAZO_FIN_03">'[4]Formato 2'!$D$45</definedName>
    <definedName name="OB_CORTO_PLAZO_FIN_04">'[4]Formato 2'!$E$45</definedName>
    <definedName name="OB_CORTO_PLAZO_FIN_05">'[4]Formato 2'!$F$45</definedName>
    <definedName name="OBCC" localSheetId="0">#REF!</definedName>
    <definedName name="OBCC">#REF!</definedName>
    <definedName name="OTROS_FIN_04">'[3]FORMATO 3 FUENTE'!$E$20</definedName>
    <definedName name="OTROS_FIN_06">'[3]FORMATO 3 FUENTE'!$G$20</definedName>
    <definedName name="OTROS_FIN_07">'[3]FORMATO 3 FUENTE'!$H$20</definedName>
    <definedName name="OTROS_FIN_08">'[3]FORMATO 3 FUENTE'!$I$20</definedName>
    <definedName name="OTROS_FIN_09">'[3]FORMATO 3 FUENTE'!$J$20</definedName>
    <definedName name="OTROS_FIN_10">'[3]FORMATO 3 FUENTE'!$K$20</definedName>
    <definedName name="OTROS_T10">'[3]FORMATO 3 FUENTE'!$K$15</definedName>
    <definedName name="OTROS_T4">'[3]FORMATO 3 FUENTE'!$E$15</definedName>
    <definedName name="OTROS_T6">'[3]FORMATO 3 FUENTE'!$G$15</definedName>
    <definedName name="OTROS_T7">'[3]FORMATO 3 FUENTE'!$H$15</definedName>
    <definedName name="OTROS_T8">'[3]FORMATO 3 FUENTE'!$I$15</definedName>
    <definedName name="OTROS_T9">'[3]FORMATO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'[4]Formato 3'!$G$13</definedName>
    <definedName name="SALDO_PENDIENTE">'[2]Info General'!$F$18</definedName>
    <definedName name="TRIMESTRE">'[2]Info General'!$C$16</definedName>
    <definedName name="trtrtrt">'[4]Formato 3'!$I$13</definedName>
    <definedName name="ULTIMO">'[1]Info General'!$E$20</definedName>
    <definedName name="ULTIMO_SALDO">'[2]Info General'!$F$20</definedName>
    <definedName name="VALOR_INS_BCC_FIN_01">'[3]FORMATO 2 FUENTE'!$G$31</definedName>
    <definedName name="VALOR_INS_BCC_FIN_02">'[3]FORMATO 2 FUENTE'!$H$39</definedName>
    <definedName name="VALOR_INS_BCC_FIN_03">'[3]FORMATO 2 FUENTE'!$I$39</definedName>
    <definedName name="VALOR_INS_BCC_FIN_04">'[3]FORMATO 2 FUENTE'!$J$39</definedName>
    <definedName name="VALOR_INS_BCC_FIN_05">'[3]FORMATO 2 FUENTE'!$K$39</definedName>
    <definedName name="VALOR_INS_BCC_FIN_06">'[3]FORMATO 2 FUENTE'!$L$39</definedName>
    <definedName name="VALOR_INS_BCC_FIN_07">'[3]FORMATO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79" i="1" l="1"/>
  <c r="D79" i="1"/>
  <c r="E75" i="1"/>
  <c r="D75" i="1"/>
  <c r="C75" i="1"/>
  <c r="C83" i="1" s="1"/>
  <c r="C85" i="1" s="1"/>
  <c r="E74" i="1"/>
  <c r="E83" i="1" s="1"/>
  <c r="E85" i="1" s="1"/>
  <c r="D74" i="1"/>
  <c r="D83" i="1" s="1"/>
  <c r="D85" i="1" s="1"/>
  <c r="E62" i="1"/>
  <c r="D62" i="1"/>
  <c r="C62" i="1"/>
  <c r="E60" i="1"/>
  <c r="E58" i="1" s="1"/>
  <c r="E66" i="1" s="1"/>
  <c r="E68" i="1" s="1"/>
  <c r="D60" i="1"/>
  <c r="C60" i="1"/>
  <c r="E59" i="1"/>
  <c r="D59" i="1"/>
  <c r="C59" i="1"/>
  <c r="E57" i="1"/>
  <c r="D57" i="1"/>
  <c r="C57" i="1"/>
  <c r="E47" i="1"/>
  <c r="D47" i="1"/>
  <c r="C47" i="1"/>
  <c r="E44" i="1"/>
  <c r="E50" i="1" s="1"/>
  <c r="D44" i="1"/>
  <c r="D50" i="1" s="1"/>
  <c r="C44" i="1"/>
  <c r="C50" i="1" s="1"/>
  <c r="E34" i="1"/>
  <c r="D34" i="1"/>
  <c r="C34" i="1"/>
  <c r="E16" i="1"/>
  <c r="D16" i="1"/>
  <c r="C16" i="1"/>
  <c r="E11" i="1"/>
  <c r="E24" i="1" s="1"/>
  <c r="E26" i="1" s="1"/>
  <c r="E28" i="1" s="1"/>
  <c r="E38" i="1" s="1"/>
  <c r="D11" i="1"/>
  <c r="D24" i="1" s="1"/>
  <c r="D26" i="1" s="1"/>
  <c r="D28" i="1" s="1"/>
  <c r="D38" i="1" s="1"/>
  <c r="C11" i="1"/>
  <c r="C24" i="1" s="1"/>
  <c r="C26" i="1" s="1"/>
  <c r="C28" i="1" s="1"/>
  <c r="C38" i="1" s="1"/>
  <c r="D58" i="1" l="1"/>
  <c r="D66" i="1" s="1"/>
  <c r="D68" i="1" s="1"/>
  <c r="C58" i="1"/>
  <c r="C66" i="1" s="1"/>
  <c r="C68" i="1" s="1"/>
</calcChain>
</file>

<file path=xl/sharedStrings.xml><?xml version="1.0" encoding="utf-8"?>
<sst xmlns="http://schemas.openxmlformats.org/spreadsheetml/2006/main" count="64" uniqueCount="42">
  <si>
    <t>AUDITORÍA SUPERIOR DE FISCALIZACIÓN DEL ESTADO DE OAXACA</t>
  </si>
  <si>
    <t>Balance Presupuestario - LDF</t>
  </si>
  <si>
    <t>Del 1 de enero al 30 de junio de 2026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</si>
  <si>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</si>
  <si>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</si>
  <si>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</si>
  <si>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</si>
  <si>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</si>
  <si>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</si>
  <si>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</si>
  <si>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</si>
  <si>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</si>
  <si>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16"/>
        <color theme="1"/>
        <rFont val="Montserrat ExtraBold"/>
      </rPr>
      <t xml:space="preserve">1 </t>
    </r>
    <r>
      <rPr>
        <b/>
        <sz val="16"/>
        <color theme="1"/>
        <rFont val="Montserrat ExtraBold"/>
      </rPr>
      <t>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</si>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</sst>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6"/>
      <color theme="1"/>
      <name val="Montserrat Medium"/>
    </font>
    <font>
      <b/>
      <sz val="16"/>
      <color rgb="FFC00000"/>
      <name val="Montserrat Medium"/>
    </font>
    <font>
      <b/>
      <sz val="16"/>
      <color theme="1"/>
      <name val="Montserrat Medium"/>
    </font>
    <font>
      <b/>
      <sz val="16"/>
      <color theme="1"/>
      <name val="Montserrat ExtraBold"/>
    </font>
    <font>
      <b/>
      <sz val="16"/>
      <color rgb="FFFF0000"/>
      <name val="Montserrat Medium"/>
    </font>
    <font>
      <b/>
      <vertAlign val="superscript"/>
      <sz val="16"/>
      <color theme="1"/>
      <name val="Montserrat ExtraBold"/>
    </font>
    <font>
      <b/>
      <sz val="16"/>
      <color theme="2" tint="-9.9978637043366805E-2"/>
      <name val="Montserrat Medium"/>
    </font>
    <font>
      <sz val="16"/>
      <color theme="2" tint="-9.9978637043366805E-2"/>
      <name val="Montserrat Medium"/>
    </font>
    <font>
      <u/>
      <sz val="16"/>
      <color theme="1"/>
      <name val="Montserrat Medium"/>
    </font>
    <font>
      <sz val="16"/>
      <color theme="1"/>
      <name val="Montserrat ExtraBold"/>
    </font>
    <font>
      <b/>
      <sz val="16"/>
      <color rgb="FFFF0000"/>
      <name val="Montserrat ExtraBold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/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left" wrapText="1"/>
      <protection locked="0"/>
    </xf>
    <xf numFmtId="3" fontId="4" fillId="0" borderId="5" xfId="0" applyNumberFormat="1" applyFont="1" applyBorder="1" applyAlignment="1" applyProtection="1">
      <alignment wrapText="1"/>
      <protection locked="0"/>
    </xf>
    <xf numFmtId="0" fontId="1" fillId="0" borderId="11" xfId="0" applyFont="1" applyBorder="1" applyAlignment="1">
      <alignment horizontal="left" vertical="center" wrapText="1"/>
    </xf>
    <xf numFmtId="3" fontId="1" fillId="0" borderId="11" xfId="0" applyNumberFormat="1" applyFont="1" applyBorder="1" applyAlignment="1" applyProtection="1">
      <alignment vertical="center"/>
      <protection locked="0"/>
    </xf>
    <xf numFmtId="3" fontId="1" fillId="0" borderId="5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wrapText="1"/>
      <protection locked="0"/>
    </xf>
    <xf numFmtId="3" fontId="1" fillId="0" borderId="11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>
      <alignment wrapText="1"/>
    </xf>
    <xf numFmtId="3" fontId="1" fillId="0" borderId="4" xfId="0" applyNumberFormat="1" applyFont="1" applyBorder="1" applyAlignment="1">
      <alignment wrapText="1"/>
    </xf>
    <xf numFmtId="3" fontId="1" fillId="0" borderId="11" xfId="0" applyNumberFormat="1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4" fillId="0" borderId="11" xfId="0" applyFont="1" applyBorder="1" applyAlignment="1">
      <alignment horizontal="left" vertical="center" wrapText="1"/>
    </xf>
    <xf numFmtId="3" fontId="7" fillId="2" borderId="12" xfId="0" applyNumberFormat="1" applyFont="1" applyFill="1" applyBorder="1" applyAlignment="1">
      <alignment wrapText="1"/>
    </xf>
    <xf numFmtId="3" fontId="3" fillId="0" borderId="4" xfId="0" applyNumberFormat="1" applyFont="1" applyBorder="1" applyAlignment="1" applyProtection="1">
      <alignment wrapText="1"/>
      <protection locked="0"/>
    </xf>
    <xf numFmtId="3" fontId="3" fillId="0" borderId="11" xfId="0" applyNumberFormat="1" applyFont="1" applyBorder="1" applyAlignment="1" applyProtection="1">
      <alignment wrapText="1"/>
      <protection locked="0"/>
    </xf>
    <xf numFmtId="3" fontId="8" fillId="2" borderId="12" xfId="0" applyNumberFormat="1" applyFont="1" applyFill="1" applyBorder="1" applyAlignment="1">
      <alignment wrapText="1"/>
    </xf>
    <xf numFmtId="3" fontId="9" fillId="0" borderId="11" xfId="0" applyNumberFormat="1" applyFont="1" applyBorder="1" applyAlignment="1" applyProtection="1">
      <alignment wrapText="1"/>
      <protection locked="0"/>
    </xf>
    <xf numFmtId="3" fontId="10" fillId="0" borderId="5" xfId="0" applyNumberFormat="1" applyFont="1" applyBorder="1" applyAlignment="1">
      <alignment wrapText="1"/>
    </xf>
    <xf numFmtId="3" fontId="10" fillId="0" borderId="4" xfId="0" applyNumberFormat="1" applyFont="1" applyBorder="1" applyAlignment="1">
      <alignment wrapText="1"/>
    </xf>
    <xf numFmtId="3" fontId="10" fillId="0" borderId="11" xfId="0" applyNumberFormat="1" applyFont="1" applyBorder="1" applyAlignment="1">
      <alignment wrapText="1"/>
    </xf>
    <xf numFmtId="3" fontId="4" fillId="0" borderId="5" xfId="0" applyNumberFormat="1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3" fontId="4" fillId="0" borderId="11" xfId="0" applyNumberFormat="1" applyFont="1" applyBorder="1" applyAlignment="1">
      <alignment wrapText="1"/>
    </xf>
    <xf numFmtId="0" fontId="3" fillId="0" borderId="13" xfId="0" applyFont="1" applyBorder="1" applyAlignment="1">
      <alignment horizontal="left" vertical="center" wrapText="1"/>
    </xf>
    <xf numFmtId="3" fontId="1" fillId="0" borderId="8" xfId="0" applyNumberFormat="1" applyFont="1" applyBorder="1" applyAlignment="1">
      <alignment wrapText="1"/>
    </xf>
    <xf numFmtId="3" fontId="1" fillId="0" borderId="6" xfId="0" applyNumberFormat="1" applyFont="1" applyBorder="1" applyAlignment="1">
      <alignment wrapText="1"/>
    </xf>
    <xf numFmtId="3" fontId="1" fillId="0" borderId="13" xfId="0" applyNumberFormat="1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3" fontId="1" fillId="0" borderId="2" xfId="0" applyNumberFormat="1" applyFont="1" applyBorder="1" applyAlignment="1">
      <alignment wrapText="1"/>
    </xf>
    <xf numFmtId="3" fontId="1" fillId="0" borderId="0" xfId="0" applyNumberFormat="1" applyFont="1" applyAlignment="1">
      <alignment wrapText="1"/>
    </xf>
    <xf numFmtId="0" fontId="4" fillId="2" borderId="9" xfId="0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  <protection locked="0"/>
    </xf>
    <xf numFmtId="3" fontId="5" fillId="0" borderId="5" xfId="0" applyNumberFormat="1" applyFont="1" applyBorder="1" applyAlignment="1" applyProtection="1">
      <alignment horizontal="center" vertical="center" wrapText="1"/>
      <protection locked="0"/>
    </xf>
    <xf numFmtId="3" fontId="5" fillId="0" borderId="4" xfId="0" applyNumberFormat="1" applyFont="1" applyBorder="1" applyAlignment="1" applyProtection="1">
      <alignment horizontal="center" vertical="center" wrapText="1"/>
      <protection locked="0"/>
    </xf>
    <xf numFmtId="3" fontId="5" fillId="0" borderId="11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 applyProtection="1">
      <alignment vertical="center" wrapText="1"/>
      <protection locked="0"/>
    </xf>
    <xf numFmtId="3" fontId="1" fillId="0" borderId="5" xfId="0" applyNumberFormat="1" applyFont="1" applyBorder="1" applyAlignment="1" applyProtection="1">
      <alignment vertical="center" wrapText="1"/>
      <protection locked="0"/>
    </xf>
    <xf numFmtId="0" fontId="1" fillId="0" borderId="11" xfId="0" applyFont="1" applyBorder="1" applyAlignment="1">
      <alignment vertical="center" wrapText="1"/>
    </xf>
    <xf numFmtId="3" fontId="1" fillId="0" borderId="5" xfId="0" applyNumberFormat="1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3" fontId="1" fillId="0" borderId="8" xfId="0" applyNumberFormat="1" applyFont="1" applyBorder="1" applyAlignment="1">
      <alignment vertical="center" wrapText="1"/>
    </xf>
    <xf numFmtId="3" fontId="1" fillId="0" borderId="6" xfId="0" applyNumberFormat="1" applyFont="1" applyBorder="1" applyAlignment="1">
      <alignment vertical="center" wrapText="1"/>
    </xf>
    <xf numFmtId="3" fontId="1" fillId="0" borderId="13" xfId="0" applyNumberFormat="1" applyFont="1" applyBorder="1" applyAlignment="1">
      <alignment vertical="center" wrapText="1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3" fontId="11" fillId="0" borderId="5" xfId="0" applyNumberFormat="1" applyFont="1" applyBorder="1" applyAlignment="1" applyProtection="1">
      <alignment horizontal="center" vertical="center" wrapText="1"/>
      <protection locked="0"/>
    </xf>
    <xf numFmtId="3" fontId="11" fillId="0" borderId="4" xfId="0" applyNumberFormat="1" applyFont="1" applyBorder="1" applyAlignment="1" applyProtection="1">
      <alignment horizontal="center" vertical="center" wrapText="1"/>
      <protection locked="0"/>
    </xf>
    <xf numFmtId="3" fontId="11" fillId="0" borderId="11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 applyProtection="1">
      <alignment vertical="center" wrapText="1"/>
      <protection locked="0"/>
    </xf>
    <xf numFmtId="3" fontId="4" fillId="0" borderId="11" xfId="0" applyNumberFormat="1" applyFont="1" applyBorder="1" applyAlignment="1" applyProtection="1">
      <alignment vertical="center" wrapText="1"/>
      <protection locked="0"/>
    </xf>
    <xf numFmtId="0" fontId="1" fillId="0" borderId="2" xfId="0" applyFont="1" applyBorder="1" applyAlignment="1">
      <alignment wrapText="1"/>
    </xf>
    <xf numFmtId="3" fontId="1" fillId="0" borderId="4" xfId="0" applyNumberFormat="1" applyFont="1" applyBorder="1" applyAlignment="1">
      <alignment vertical="center" wrapText="1"/>
    </xf>
    <xf numFmtId="3" fontId="1" fillId="0" borderId="11" xfId="0" applyNumberFormat="1" applyFont="1" applyBorder="1" applyAlignment="1">
      <alignment vertical="center" wrapText="1"/>
    </xf>
    <xf numFmtId="3" fontId="8" fillId="2" borderId="12" xfId="0" applyNumberFormat="1" applyFont="1" applyFill="1" applyBorder="1" applyAlignment="1">
      <alignment vertical="center" wrapText="1"/>
    </xf>
    <xf numFmtId="3" fontId="1" fillId="0" borderId="4" xfId="0" applyNumberFormat="1" applyFont="1" applyBorder="1" applyAlignment="1" applyProtection="1">
      <alignment vertical="center" wrapText="1"/>
      <protection locked="0"/>
    </xf>
    <xf numFmtId="3" fontId="1" fillId="0" borderId="11" xfId="0" applyNumberFormat="1" applyFont="1" applyBorder="1" applyAlignment="1" applyProtection="1">
      <alignment vertical="center" wrapText="1"/>
      <protection locked="0"/>
    </xf>
    <xf numFmtId="0" fontId="3" fillId="0" borderId="11" xfId="0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3" fillId="0" borderId="4" xfId="0" applyNumberFormat="1" applyFont="1" applyBorder="1" applyAlignment="1">
      <alignment vertical="center" wrapText="1"/>
    </xf>
    <xf numFmtId="3" fontId="3" fillId="0" borderId="11" xfId="0" applyNumberFormat="1" applyFont="1" applyBorder="1" applyAlignment="1">
      <alignment vertical="center" wrapText="1"/>
    </xf>
    <xf numFmtId="0" fontId="1" fillId="0" borderId="14" xfId="0" applyFont="1" applyBorder="1" applyAlignment="1">
      <alignment wrapText="1"/>
    </xf>
    <xf numFmtId="3" fontId="1" fillId="0" borderId="14" xfId="0" applyNumberFormat="1" applyFont="1" applyBorder="1" applyAlignment="1">
      <alignment wrapText="1"/>
    </xf>
    <xf numFmtId="0" fontId="4" fillId="2" borderId="10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0</xdr:row>
          <xdr:rowOff>228600</xdr:rowOff>
        </xdr:from>
        <xdr:to>
          <xdr:col>1</xdr:col>
          <xdr:colOff>3533775</xdr:colOff>
          <xdr:row>3</xdr:row>
          <xdr:rowOff>247650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6A3A284-62BF-4DA0-B840-A4AB4FE173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802821</xdr:colOff>
      <xdr:row>0</xdr:row>
      <xdr:rowOff>146069</xdr:rowOff>
    </xdr:from>
    <xdr:to>
      <xdr:col>5</xdr:col>
      <xdr:colOff>108855</xdr:colOff>
      <xdr:row>3</xdr:row>
      <xdr:rowOff>217715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4DEDDD-C148-403E-96D3-B82299A4A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8021" y="146069"/>
          <a:ext cx="3744684" cy="9860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TRABAJOS%202026/2DO%20INFORME%20TRIMESTRAL%202026/REPORTES%20DISCIPLINA%20FINANCIERA.xlsx" TargetMode="External"/><Relationship Id="rId2" Type="http://schemas.openxmlformats.org/officeDocument/2006/relationships/externalLinkPath" Target="file:///D:\TRABAJOS%202026\2DO%20INFORME%20TRIMESTRAL%202026\REPORTES%20DISCIPLINA%20FINANCIERA.xlsx" TargetMode="External"/><Relationship Id="rId1" Type="http://schemas.openxmlformats.org/officeDocument/2006/relationships/externalLinkPath" Target="/TRABAJOS%202026/2DO%20INFORME%20TRIMESTRAL%202026/REPORTES%20DISCIPLINA%20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77CD0-32CA-42EF-83C0-505442321DD2}">
  <sheetPr>
    <pageSetUpPr fitToPage="1"/>
  </sheetPr>
  <dimension ref="B2:H86"/>
  <sheetViews>
    <sheetView tabSelected="1" topLeftCell="B1" zoomScale="66" zoomScaleNormal="66" zoomScalePageLayoutView="55" workbookViewId="0">
      <selection activeCell="B45" sqref="B45"/>
    </sheetView>
  </sheetViews>
  <sheetFormatPr baseColWidth="10" defaultRowHeight="24" x14ac:dyDescent="0.45"/>
  <cols>
    <col min="1" max="1" width="3" style="1" customWidth="1"/>
    <col min="2" max="2" width="130.5703125" style="1" customWidth="1"/>
    <col min="3" max="5" width="33.28515625" style="1" customWidth="1"/>
    <col min="6" max="6" width="11.140625" style="1" customWidth="1"/>
    <col min="7" max="16384" width="11.42578125" style="1"/>
  </cols>
  <sheetData>
    <row r="2" spans="2:8" x14ac:dyDescent="0.45">
      <c r="C2" s="2"/>
      <c r="D2" s="2"/>
      <c r="E2" s="2"/>
    </row>
    <row r="3" spans="2:8" x14ac:dyDescent="0.45">
      <c r="B3" s="3"/>
      <c r="C3" s="4"/>
      <c r="D3" s="4"/>
      <c r="E3" s="5"/>
    </row>
    <row r="5" spans="2:8" x14ac:dyDescent="0.45">
      <c r="B5" s="6" t="s">
        <v>0</v>
      </c>
      <c r="C5" s="7"/>
      <c r="D5" s="7"/>
      <c r="E5" s="8"/>
    </row>
    <row r="6" spans="2:8" x14ac:dyDescent="0.45">
      <c r="B6" s="9" t="s">
        <v>1</v>
      </c>
      <c r="C6" s="10"/>
      <c r="D6" s="10"/>
      <c r="E6" s="11"/>
    </row>
    <row r="7" spans="2:8" x14ac:dyDescent="0.45">
      <c r="B7" s="9" t="s">
        <v>2</v>
      </c>
      <c r="C7" s="10"/>
      <c r="D7" s="10"/>
      <c r="E7" s="11"/>
    </row>
    <row r="8" spans="2:8" x14ac:dyDescent="0.45">
      <c r="B8" s="12" t="s">
        <v>3</v>
      </c>
      <c r="C8" s="13"/>
      <c r="D8" s="13"/>
      <c r="E8" s="14"/>
    </row>
    <row r="9" spans="2:8" ht="48" x14ac:dyDescent="0.45">
      <c r="B9" s="15" t="s">
        <v>4</v>
      </c>
      <c r="C9" s="15" t="s">
        <v>5</v>
      </c>
      <c r="D9" s="15" t="s">
        <v>6</v>
      </c>
      <c r="E9" s="15" t="s">
        <v>7</v>
      </c>
    </row>
    <row r="10" spans="2:8" x14ac:dyDescent="0.45">
      <c r="B10" s="16"/>
      <c r="C10" s="17"/>
      <c r="D10" s="18"/>
      <c r="E10" s="19"/>
    </row>
    <row r="11" spans="2:8" x14ac:dyDescent="0.45">
      <c r="B11" s="20" t="s">
        <v>8</v>
      </c>
      <c r="C11" s="21">
        <f>SUM(C12:C13)</f>
        <v>141334751.28</v>
      </c>
      <c r="D11" s="21">
        <f t="shared" ref="D11:E11" si="0">SUM(D12:D13)</f>
        <v>68058539.969999999</v>
      </c>
      <c r="E11" s="21">
        <f t="shared" si="0"/>
        <v>68058539.969999999</v>
      </c>
    </row>
    <row r="12" spans="2:8" x14ac:dyDescent="0.45">
      <c r="B12" s="22" t="s">
        <v>9</v>
      </c>
      <c r="C12" s="23">
        <v>141334751.28</v>
      </c>
      <c r="D12" s="23">
        <v>68058539.969999999</v>
      </c>
      <c r="E12" s="23">
        <v>68058539.969999999</v>
      </c>
    </row>
    <row r="13" spans="2:8" x14ac:dyDescent="0.45">
      <c r="B13" s="22" t="s">
        <v>10</v>
      </c>
      <c r="C13" s="24"/>
      <c r="D13" s="24"/>
      <c r="E13" s="24"/>
    </row>
    <row r="14" spans="2:8" x14ac:dyDescent="0.45">
      <c r="B14" s="22" t="s">
        <v>11</v>
      </c>
      <c r="C14" s="24"/>
      <c r="D14" s="25"/>
      <c r="E14" s="26"/>
    </row>
    <row r="15" spans="2:8" ht="9" customHeight="1" x14ac:dyDescent="0.45">
      <c r="B15" s="22"/>
      <c r="C15" s="27"/>
      <c r="D15" s="28"/>
      <c r="E15" s="29"/>
      <c r="H15" s="30"/>
    </row>
    <row r="16" spans="2:8" ht="26.25" x14ac:dyDescent="0.45">
      <c r="B16" s="31" t="s">
        <v>12</v>
      </c>
      <c r="C16" s="21">
        <f>SUM(C17:C18)</f>
        <v>141334751.28</v>
      </c>
      <c r="D16" s="21">
        <f t="shared" ref="D16:E16" si="1">SUM(D17:D18)</f>
        <v>68058539.969999999</v>
      </c>
      <c r="E16" s="21">
        <f t="shared" si="1"/>
        <v>60081269.170000002</v>
      </c>
    </row>
    <row r="17" spans="2:5" x14ac:dyDescent="0.45">
      <c r="B17" s="22" t="s">
        <v>13</v>
      </c>
      <c r="C17" s="23">
        <v>141334751.28</v>
      </c>
      <c r="D17" s="23">
        <v>68058539.969999999</v>
      </c>
      <c r="E17" s="23">
        <v>60081269.170000002</v>
      </c>
    </row>
    <row r="18" spans="2:5" x14ac:dyDescent="0.45">
      <c r="B18" s="22" t="s">
        <v>14</v>
      </c>
      <c r="C18" s="24"/>
      <c r="D18" s="24"/>
      <c r="E18" s="24"/>
    </row>
    <row r="19" spans="2:5" x14ac:dyDescent="0.45">
      <c r="B19" s="22"/>
      <c r="C19" s="27"/>
      <c r="D19" s="28"/>
      <c r="E19" s="29"/>
    </row>
    <row r="20" spans="2:5" x14ac:dyDescent="0.45">
      <c r="B20" s="31" t="s">
        <v>15</v>
      </c>
      <c r="C20" s="32"/>
      <c r="D20" s="33"/>
      <c r="E20" s="34"/>
    </row>
    <row r="21" spans="2:5" x14ac:dyDescent="0.45">
      <c r="B21" s="22" t="s">
        <v>16</v>
      </c>
      <c r="C21" s="35"/>
      <c r="D21" s="25"/>
      <c r="E21" s="26"/>
    </row>
    <row r="22" spans="2:5" x14ac:dyDescent="0.45">
      <c r="B22" s="22" t="s">
        <v>17</v>
      </c>
      <c r="C22" s="35"/>
      <c r="D22" s="25"/>
      <c r="E22" s="36"/>
    </row>
    <row r="23" spans="2:5" ht="9" customHeight="1" x14ac:dyDescent="0.45">
      <c r="B23" s="22"/>
      <c r="C23" s="27"/>
      <c r="D23" s="28"/>
      <c r="E23" s="29"/>
    </row>
    <row r="24" spans="2:5" x14ac:dyDescent="0.45">
      <c r="B24" s="31" t="s">
        <v>18</v>
      </c>
      <c r="C24" s="21">
        <f>C11-C16</f>
        <v>0</v>
      </c>
      <c r="D24" s="21">
        <f t="shared" ref="D24:E24" si="2">D11-D16</f>
        <v>0</v>
      </c>
      <c r="E24" s="21">
        <f t="shared" si="2"/>
        <v>7977270.799999997</v>
      </c>
    </row>
    <row r="25" spans="2:5" ht="9.75" customHeight="1" x14ac:dyDescent="0.45">
      <c r="B25" s="31"/>
      <c r="C25" s="37"/>
      <c r="D25" s="38"/>
      <c r="E25" s="39"/>
    </row>
    <row r="26" spans="2:5" x14ac:dyDescent="0.45">
      <c r="B26" s="31" t="s">
        <v>19</v>
      </c>
      <c r="C26" s="21">
        <f>C24-C14</f>
        <v>0</v>
      </c>
      <c r="D26" s="21">
        <f t="shared" ref="D26:E26" si="3">D24-D14</f>
        <v>0</v>
      </c>
      <c r="E26" s="21">
        <f t="shared" si="3"/>
        <v>7977270.799999997</v>
      </c>
    </row>
    <row r="27" spans="2:5" ht="9" customHeight="1" x14ac:dyDescent="0.45">
      <c r="B27" s="31"/>
      <c r="C27" s="40"/>
      <c r="D27" s="41"/>
      <c r="E27" s="42"/>
    </row>
    <row r="28" spans="2:5" ht="48" x14ac:dyDescent="0.45">
      <c r="B28" s="31" t="s">
        <v>20</v>
      </c>
      <c r="C28" s="21">
        <f>C26-C20</f>
        <v>0</v>
      </c>
      <c r="D28" s="21">
        <f t="shared" ref="D28:E28" si="4">D26-D20</f>
        <v>0</v>
      </c>
      <c r="E28" s="21">
        <f t="shared" si="4"/>
        <v>7977270.799999997</v>
      </c>
    </row>
    <row r="29" spans="2:5" ht="9" customHeight="1" x14ac:dyDescent="0.45">
      <c r="B29" s="43"/>
      <c r="C29" s="44"/>
      <c r="D29" s="45"/>
      <c r="E29" s="46"/>
    </row>
    <row r="30" spans="2:5" x14ac:dyDescent="0.45">
      <c r="B30" s="47"/>
      <c r="C30" s="48"/>
      <c r="D30" s="49"/>
      <c r="E30" s="48"/>
    </row>
    <row r="31" spans="2:5" x14ac:dyDescent="0.45">
      <c r="B31" s="50" t="s">
        <v>4</v>
      </c>
      <c r="C31" s="51" t="s">
        <v>21</v>
      </c>
      <c r="D31" s="51" t="s">
        <v>6</v>
      </c>
      <c r="E31" s="51" t="s">
        <v>22</v>
      </c>
    </row>
    <row r="32" spans="2:5" x14ac:dyDescent="0.45">
      <c r="B32" s="50"/>
      <c r="C32" s="51"/>
      <c r="D32" s="51"/>
      <c r="E32" s="51"/>
    </row>
    <row r="33" spans="2:5" ht="12" customHeight="1" x14ac:dyDescent="0.45">
      <c r="B33" s="52"/>
      <c r="C33" s="53"/>
      <c r="D33" s="54"/>
      <c r="E33" s="55"/>
    </row>
    <row r="34" spans="2:5" x14ac:dyDescent="0.45">
      <c r="B34" s="31" t="s">
        <v>23</v>
      </c>
      <c r="C34" s="56">
        <f>SUM(C35:C36)</f>
        <v>0</v>
      </c>
      <c r="D34" s="56">
        <f t="shared" ref="D34:E34" si="5">SUM(D35:D36)</f>
        <v>0</v>
      </c>
      <c r="E34" s="56">
        <f t="shared" si="5"/>
        <v>0</v>
      </c>
    </row>
    <row r="35" spans="2:5" x14ac:dyDescent="0.45">
      <c r="B35" s="22" t="s">
        <v>24</v>
      </c>
      <c r="C35" s="57"/>
      <c r="D35" s="57"/>
      <c r="E35" s="57"/>
    </row>
    <row r="36" spans="2:5" x14ac:dyDescent="0.45">
      <c r="B36" s="22" t="s">
        <v>25</v>
      </c>
      <c r="C36" s="57"/>
      <c r="D36" s="57"/>
      <c r="E36" s="57"/>
    </row>
    <row r="37" spans="2:5" ht="9.75" customHeight="1" x14ac:dyDescent="0.45">
      <c r="B37" s="58"/>
      <c r="C37" s="59"/>
      <c r="D37" s="59"/>
      <c r="E37" s="59"/>
    </row>
    <row r="38" spans="2:5" x14ac:dyDescent="0.45">
      <c r="B38" s="31" t="s">
        <v>26</v>
      </c>
      <c r="C38" s="56">
        <f>C28+C34</f>
        <v>0</v>
      </c>
      <c r="D38" s="56">
        <f t="shared" ref="D38:E38" si="6">D28+D34</f>
        <v>0</v>
      </c>
      <c r="E38" s="56">
        <f t="shared" si="6"/>
        <v>7977270.799999997</v>
      </c>
    </row>
    <row r="39" spans="2:5" ht="11.25" customHeight="1" x14ac:dyDescent="0.45">
      <c r="B39" s="60"/>
      <c r="C39" s="61"/>
      <c r="D39" s="62"/>
      <c r="E39" s="63"/>
    </row>
    <row r="40" spans="2:5" ht="9" customHeight="1" x14ac:dyDescent="0.45">
      <c r="B40" s="47"/>
      <c r="C40" s="48"/>
      <c r="D40" s="49"/>
      <c r="E40" s="48"/>
    </row>
    <row r="41" spans="2:5" x14ac:dyDescent="0.45">
      <c r="B41" s="50" t="s">
        <v>4</v>
      </c>
      <c r="C41" s="51" t="s">
        <v>5</v>
      </c>
      <c r="D41" s="51" t="s">
        <v>6</v>
      </c>
      <c r="E41" s="51" t="s">
        <v>7</v>
      </c>
    </row>
    <row r="42" spans="2:5" x14ac:dyDescent="0.45">
      <c r="B42" s="50"/>
      <c r="C42" s="51"/>
      <c r="D42" s="51"/>
      <c r="E42" s="51"/>
    </row>
    <row r="43" spans="2:5" ht="14.25" customHeight="1" x14ac:dyDescent="0.45">
      <c r="B43" s="64"/>
      <c r="C43" s="65"/>
      <c r="D43" s="66"/>
      <c r="E43" s="67"/>
    </row>
    <row r="44" spans="2:5" x14ac:dyDescent="0.45">
      <c r="B44" s="31" t="s">
        <v>27</v>
      </c>
      <c r="C44" s="56">
        <f>C45+C46</f>
        <v>0</v>
      </c>
      <c r="D44" s="56">
        <f t="shared" ref="D44:E44" si="7">D45+D46</f>
        <v>0</v>
      </c>
      <c r="E44" s="56">
        <f t="shared" si="7"/>
        <v>0</v>
      </c>
    </row>
    <row r="45" spans="2:5" x14ac:dyDescent="0.45">
      <c r="B45" s="22" t="s">
        <v>28</v>
      </c>
      <c r="C45" s="57"/>
      <c r="D45" s="57"/>
      <c r="E45" s="57"/>
    </row>
    <row r="46" spans="2:5" x14ac:dyDescent="0.45">
      <c r="B46" s="22" t="s">
        <v>29</v>
      </c>
      <c r="C46" s="57"/>
      <c r="D46" s="57"/>
      <c r="E46" s="57"/>
    </row>
    <row r="47" spans="2:5" x14ac:dyDescent="0.45">
      <c r="B47" s="31" t="s">
        <v>30</v>
      </c>
      <c r="C47" s="56">
        <f>C48+C49</f>
        <v>0</v>
      </c>
      <c r="D47" s="56">
        <f t="shared" ref="D47:E47" si="8">D48+D49</f>
        <v>0</v>
      </c>
      <c r="E47" s="56">
        <f t="shared" si="8"/>
        <v>0</v>
      </c>
    </row>
    <row r="48" spans="2:5" x14ac:dyDescent="0.45">
      <c r="B48" s="22" t="s">
        <v>31</v>
      </c>
      <c r="C48" s="57"/>
      <c r="D48" s="57"/>
      <c r="E48" s="57"/>
    </row>
    <row r="49" spans="2:5" x14ac:dyDescent="0.45">
      <c r="B49" s="22" t="s">
        <v>32</v>
      </c>
      <c r="C49" s="57"/>
      <c r="D49" s="57"/>
      <c r="E49" s="57"/>
    </row>
    <row r="50" spans="2:5" x14ac:dyDescent="0.45">
      <c r="B50" s="58"/>
      <c r="C50" s="59">
        <f>C44-C47</f>
        <v>0</v>
      </c>
      <c r="D50" s="59">
        <f t="shared" ref="D50:E50" si="9">D44-D47</f>
        <v>0</v>
      </c>
      <c r="E50" s="59">
        <f t="shared" si="9"/>
        <v>0</v>
      </c>
    </row>
    <row r="51" spans="2:5" x14ac:dyDescent="0.45">
      <c r="B51" s="31" t="s">
        <v>33</v>
      </c>
      <c r="C51" s="56"/>
      <c r="D51" s="68"/>
      <c r="E51" s="69"/>
    </row>
    <row r="52" spans="2:5" ht="15.75" customHeight="1" x14ac:dyDescent="0.45">
      <c r="B52" s="43"/>
      <c r="C52" s="61"/>
      <c r="D52" s="62"/>
      <c r="E52" s="63"/>
    </row>
    <row r="53" spans="2:5" x14ac:dyDescent="0.45">
      <c r="B53" s="70"/>
      <c r="C53" s="48"/>
      <c r="D53" s="49"/>
      <c r="E53" s="48"/>
    </row>
    <row r="54" spans="2:5" x14ac:dyDescent="0.45">
      <c r="B54" s="50" t="s">
        <v>4</v>
      </c>
      <c r="C54" s="51" t="s">
        <v>5</v>
      </c>
      <c r="D54" s="51" t="s">
        <v>6</v>
      </c>
      <c r="E54" s="51" t="s">
        <v>7</v>
      </c>
    </row>
    <row r="55" spans="2:5" x14ac:dyDescent="0.45">
      <c r="B55" s="50"/>
      <c r="C55" s="51"/>
      <c r="D55" s="51"/>
      <c r="E55" s="51"/>
    </row>
    <row r="56" spans="2:5" ht="12" customHeight="1" x14ac:dyDescent="0.45">
      <c r="B56" s="52"/>
      <c r="C56" s="53"/>
      <c r="D56" s="54"/>
      <c r="E56" s="55"/>
    </row>
    <row r="57" spans="2:5" x14ac:dyDescent="0.45">
      <c r="B57" s="22" t="s">
        <v>34</v>
      </c>
      <c r="C57" s="57">
        <f>C12</f>
        <v>141334751.28</v>
      </c>
      <c r="D57" s="57">
        <f t="shared" ref="D57:E57" si="10">D12</f>
        <v>68058539.969999999</v>
      </c>
      <c r="E57" s="57">
        <f t="shared" si="10"/>
        <v>68058539.969999999</v>
      </c>
    </row>
    <row r="58" spans="2:5" ht="48" x14ac:dyDescent="0.45">
      <c r="B58" s="31" t="s">
        <v>35</v>
      </c>
      <c r="C58" s="56">
        <f>C59-C60</f>
        <v>0</v>
      </c>
      <c r="D58" s="56">
        <f t="shared" ref="D58:E58" si="11">D59-D60</f>
        <v>0</v>
      </c>
      <c r="E58" s="56">
        <f t="shared" si="11"/>
        <v>0</v>
      </c>
    </row>
    <row r="59" spans="2:5" x14ac:dyDescent="0.45">
      <c r="B59" s="22" t="s">
        <v>28</v>
      </c>
      <c r="C59" s="57">
        <f>C45</f>
        <v>0</v>
      </c>
      <c r="D59" s="57">
        <f t="shared" ref="D59:E59" si="12">D45</f>
        <v>0</v>
      </c>
      <c r="E59" s="57">
        <f t="shared" si="12"/>
        <v>0</v>
      </c>
    </row>
    <row r="60" spans="2:5" x14ac:dyDescent="0.45">
      <c r="B60" s="22" t="s">
        <v>31</v>
      </c>
      <c r="C60" s="57">
        <f>C48</f>
        <v>0</v>
      </c>
      <c r="D60" s="57">
        <f t="shared" ref="D60:E60" si="13">D48</f>
        <v>0</v>
      </c>
      <c r="E60" s="57">
        <f t="shared" si="13"/>
        <v>0</v>
      </c>
    </row>
    <row r="61" spans="2:5" ht="9" customHeight="1" x14ac:dyDescent="0.45">
      <c r="B61" s="58"/>
      <c r="C61" s="59"/>
      <c r="D61" s="71"/>
      <c r="E61" s="72"/>
    </row>
    <row r="62" spans="2:5" x14ac:dyDescent="0.45">
      <c r="B62" s="22" t="s">
        <v>13</v>
      </c>
      <c r="C62" s="57">
        <f>C17</f>
        <v>141334751.28</v>
      </c>
      <c r="D62" s="57">
        <f t="shared" ref="D62:E62" si="14">D17</f>
        <v>68058539.969999999</v>
      </c>
      <c r="E62" s="57">
        <f t="shared" si="14"/>
        <v>60081269.170000002</v>
      </c>
    </row>
    <row r="63" spans="2:5" ht="12" customHeight="1" x14ac:dyDescent="0.45">
      <c r="B63" s="58"/>
      <c r="C63" s="59"/>
      <c r="D63" s="71"/>
      <c r="E63" s="72"/>
    </row>
    <row r="64" spans="2:5" x14ac:dyDescent="0.45">
      <c r="B64" s="22" t="s">
        <v>16</v>
      </c>
      <c r="C64" s="73"/>
      <c r="D64" s="74"/>
      <c r="E64" s="75"/>
    </row>
    <row r="65" spans="2:5" ht="11.25" customHeight="1" x14ac:dyDescent="0.45">
      <c r="B65" s="58"/>
      <c r="C65" s="59"/>
      <c r="D65" s="71"/>
      <c r="E65" s="72"/>
    </row>
    <row r="66" spans="2:5" ht="48" x14ac:dyDescent="0.45">
      <c r="B66" s="31" t="s">
        <v>36</v>
      </c>
      <c r="C66" s="56">
        <f>C12+C58-C17+C60</f>
        <v>0</v>
      </c>
      <c r="D66" s="56">
        <f t="shared" ref="D66:E66" si="15">D12+D58-D17+D60</f>
        <v>0</v>
      </c>
      <c r="E66" s="56">
        <f t="shared" si="15"/>
        <v>7977270.799999997</v>
      </c>
    </row>
    <row r="67" spans="2:5" ht="12" customHeight="1" x14ac:dyDescent="0.45">
      <c r="B67" s="76"/>
      <c r="C67" s="77"/>
      <c r="D67" s="78"/>
      <c r="E67" s="79"/>
    </row>
    <row r="68" spans="2:5" ht="48" x14ac:dyDescent="0.45">
      <c r="B68" s="31" t="s">
        <v>37</v>
      </c>
      <c r="C68" s="56">
        <f>C66-C58</f>
        <v>0</v>
      </c>
      <c r="D68" s="56">
        <f t="shared" ref="D68:E68" si="16">D66-D58</f>
        <v>0</v>
      </c>
      <c r="E68" s="56">
        <f t="shared" si="16"/>
        <v>7977270.799999997</v>
      </c>
    </row>
    <row r="69" spans="2:5" ht="14.25" customHeight="1" x14ac:dyDescent="0.45">
      <c r="B69" s="60"/>
      <c r="C69" s="61"/>
      <c r="D69" s="62"/>
      <c r="E69" s="63"/>
    </row>
    <row r="70" spans="2:5" ht="12" customHeight="1" x14ac:dyDescent="0.45">
      <c r="B70" s="80"/>
      <c r="C70" s="81"/>
      <c r="D70" s="49"/>
      <c r="E70" s="81"/>
    </row>
    <row r="71" spans="2:5" x14ac:dyDescent="0.45">
      <c r="B71" s="82" t="s">
        <v>4</v>
      </c>
      <c r="C71" s="83" t="s">
        <v>5</v>
      </c>
      <c r="D71" s="84" t="s">
        <v>6</v>
      </c>
      <c r="E71" s="51" t="s">
        <v>7</v>
      </c>
    </row>
    <row r="72" spans="2:5" x14ac:dyDescent="0.45">
      <c r="B72" s="85"/>
      <c r="C72" s="86"/>
      <c r="D72" s="87"/>
      <c r="E72" s="51"/>
    </row>
    <row r="73" spans="2:5" ht="12" customHeight="1" x14ac:dyDescent="0.45">
      <c r="B73" s="16"/>
      <c r="C73" s="53"/>
      <c r="D73" s="54"/>
      <c r="E73" s="88"/>
    </row>
    <row r="74" spans="2:5" x14ac:dyDescent="0.45">
      <c r="B74" s="22" t="s">
        <v>10</v>
      </c>
      <c r="C74" s="26">
        <v>0</v>
      </c>
      <c r="D74" s="26">
        <f t="shared" ref="D74:E74" si="17">D13</f>
        <v>0</v>
      </c>
      <c r="E74" s="26">
        <f t="shared" si="17"/>
        <v>0</v>
      </c>
    </row>
    <row r="75" spans="2:5" ht="48" x14ac:dyDescent="0.45">
      <c r="B75" s="31" t="s">
        <v>38</v>
      </c>
      <c r="C75" s="21">
        <f>C76-C77</f>
        <v>0</v>
      </c>
      <c r="D75" s="21">
        <f t="shared" ref="D75:E75" si="18">D76-D77</f>
        <v>0</v>
      </c>
      <c r="E75" s="21">
        <f t="shared" si="18"/>
        <v>0</v>
      </c>
    </row>
    <row r="76" spans="2:5" x14ac:dyDescent="0.45">
      <c r="B76" s="22" t="s">
        <v>29</v>
      </c>
      <c r="C76" s="24"/>
      <c r="D76" s="24"/>
      <c r="E76" s="24"/>
    </row>
    <row r="77" spans="2:5" x14ac:dyDescent="0.45">
      <c r="B77" s="22" t="s">
        <v>32</v>
      </c>
      <c r="C77" s="24"/>
      <c r="D77" s="24"/>
      <c r="E77" s="24"/>
    </row>
    <row r="78" spans="2:5" ht="15.75" customHeight="1" x14ac:dyDescent="0.45">
      <c r="B78" s="58"/>
      <c r="C78" s="27"/>
      <c r="D78" s="27"/>
      <c r="E78" s="27"/>
    </row>
    <row r="79" spans="2:5" x14ac:dyDescent="0.45">
      <c r="B79" s="22" t="s">
        <v>39</v>
      </c>
      <c r="C79" s="24">
        <v>0</v>
      </c>
      <c r="D79" s="24">
        <f t="shared" ref="D79:E79" si="19">D18</f>
        <v>0</v>
      </c>
      <c r="E79" s="24">
        <f t="shared" si="19"/>
        <v>0</v>
      </c>
    </row>
    <row r="80" spans="2:5" ht="9.75" customHeight="1" x14ac:dyDescent="0.45">
      <c r="B80" s="58"/>
      <c r="C80" s="27"/>
      <c r="D80" s="28"/>
      <c r="E80" s="29"/>
    </row>
    <row r="81" spans="2:5" x14ac:dyDescent="0.45">
      <c r="B81" s="22" t="s">
        <v>17</v>
      </c>
      <c r="C81" s="35"/>
      <c r="D81" s="25"/>
      <c r="E81" s="26"/>
    </row>
    <row r="82" spans="2:5" ht="11.25" customHeight="1" x14ac:dyDescent="0.45">
      <c r="B82" s="58"/>
      <c r="C82" s="27"/>
      <c r="D82" s="28"/>
      <c r="E82" s="29"/>
    </row>
    <row r="83" spans="2:5" ht="48" x14ac:dyDescent="0.45">
      <c r="B83" s="31" t="s">
        <v>40</v>
      </c>
      <c r="C83" s="21">
        <f>C74+C75-C79+C81</f>
        <v>0</v>
      </c>
      <c r="D83" s="21">
        <f t="shared" ref="D83" si="20">D74+D75-D79+D81</f>
        <v>0</v>
      </c>
      <c r="E83" s="21">
        <f>E74+E75-E79+E81</f>
        <v>0</v>
      </c>
    </row>
    <row r="84" spans="2:5" ht="9.75" customHeight="1" x14ac:dyDescent="0.45">
      <c r="B84" s="89"/>
      <c r="C84" s="37"/>
      <c r="D84" s="37"/>
      <c r="E84" s="37"/>
    </row>
    <row r="85" spans="2:5" ht="48" x14ac:dyDescent="0.45">
      <c r="B85" s="31" t="s">
        <v>41</v>
      </c>
      <c r="C85" s="21">
        <f>C83-C75</f>
        <v>0</v>
      </c>
      <c r="D85" s="21">
        <f t="shared" ref="D85:E85" si="21">D83-D75</f>
        <v>0</v>
      </c>
      <c r="E85" s="21">
        <f t="shared" si="21"/>
        <v>0</v>
      </c>
    </row>
    <row r="86" spans="2:5" ht="15.75" customHeight="1" x14ac:dyDescent="0.45">
      <c r="B86" s="60"/>
      <c r="C86" s="44"/>
      <c r="D86" s="45"/>
      <c r="E86" s="46"/>
    </row>
  </sheetData>
  <mergeCells count="20">
    <mergeCell ref="B71:B72"/>
    <mergeCell ref="C71:C72"/>
    <mergeCell ref="D71:D72"/>
    <mergeCell ref="E71:E72"/>
    <mergeCell ref="B41:B42"/>
    <mergeCell ref="C41:C42"/>
    <mergeCell ref="D41:D42"/>
    <mergeCell ref="E41:E42"/>
    <mergeCell ref="B54:B55"/>
    <mergeCell ref="C54:C55"/>
    <mergeCell ref="D54:D55"/>
    <mergeCell ref="E54:E55"/>
    <mergeCell ref="B5:E5"/>
    <mergeCell ref="B6:E6"/>
    <mergeCell ref="B7:E7"/>
    <mergeCell ref="B8:E8"/>
    <mergeCell ref="B31:B32"/>
    <mergeCell ref="C31:C32"/>
    <mergeCell ref="D31:D32"/>
    <mergeCell ref="E31:E32"/>
  </mergeCells>
  <dataValidations count="3">
    <dataValidation allowBlank="1" showInputMessage="1" showErrorMessage="1" prompt="20XN (d)" sqref="B10:C10 B56:C56 B33:C33 B43:C43 B73:C73" xr:uid="{07857A2C-3697-4CBB-90FF-74D4FB20FF2D}"/>
    <dataValidation allowBlank="1" showInputMessage="1" showErrorMessage="1" prompt="31 de diciembre de 20XN-1 (e)" sqref="D10 D56 D33 D43 D73" xr:uid="{E4A49ACE-E6F6-4ED5-B57B-BEAA81A8C184}"/>
    <dataValidation type="decimal" allowBlank="1" showInputMessage="1" showErrorMessage="1" sqref="C57:E68 C74:E85 C34:E38 C44:E51 C11:E28" xr:uid="{876896DB-1309-4412-80AF-0F7C7187AF25}">
      <formula1>-1.79769313486231E+100</formula1>
      <formula2>1.79769313486231E+100</formula2>
    </dataValidation>
  </dataValidations>
  <printOptions horizontalCentered="1"/>
  <pageMargins left="0.70866141732283472" right="0.5" top="0.43" bottom="0.74803149606299213" header="0.17" footer="0.31496062992125984"/>
  <pageSetup scale="37" fitToHeight="0" orientation="portrait" r:id="rId1"/>
  <ignoredErrors>
    <ignoredError sqref="C11:E87" unlockedFormula="1"/>
  </ignoredErrors>
  <drawing r:id="rId2"/>
  <legacyDrawing r:id="rId3"/>
  <oleObjects>
    <mc:AlternateContent xmlns:mc="http://schemas.openxmlformats.org/markup-compatibility/2006">
      <mc:Choice Requires="x14">
        <oleObject progId="CorelDraw.Graphic.20" shapeId="1025" r:id="rId4">
          <objectPr defaultSize="0" autoPict="0" r:id="rId5">
            <anchor moveWithCells="1">
              <from>
                <xdr:col>0</xdr:col>
                <xdr:colOff>171450</xdr:colOff>
                <xdr:row>0</xdr:row>
                <xdr:rowOff>228600</xdr:rowOff>
              </from>
              <to>
                <xdr:col>1</xdr:col>
                <xdr:colOff>3533775</xdr:colOff>
                <xdr:row>3</xdr:row>
                <xdr:rowOff>247650</xdr:rowOff>
              </to>
            </anchor>
          </objectPr>
        </oleObject>
      </mc:Choice>
      <mc:Fallback>
        <oleObject progId="CorelDraw.Graphic.20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Betanzos Ramirez</dc:creator>
  <cp:lastModifiedBy>Fernando Betanzos Ramirez</cp:lastModifiedBy>
  <dcterms:created xsi:type="dcterms:W3CDTF">2026-07-14T18:58:34Z</dcterms:created>
  <dcterms:modified xsi:type="dcterms:W3CDTF">2026-07-14T18:59:00Z</dcterms:modified>
</cp:coreProperties>
</file>